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070" windowHeight="7260"/>
  </bookViews>
  <sheets>
    <sheet name="PL-D" sheetId="3" r:id="rId1"/>
    <sheet name="PL-CT" sheetId="1" r:id="rId2"/>
  </sheets>
  <definedNames>
    <definedName name="_xlnm._FilterDatabase" localSheetId="1" hidden="1">'PL-CT'!$A$4:$E$70</definedName>
    <definedName name="_xlnm._FilterDatabase" localSheetId="0" hidden="1">'PL-D'!$A$5:$F$91</definedName>
    <definedName name="_xlnm.Print_Area" localSheetId="1">'PL-CT'!$A$1:$E$69</definedName>
    <definedName name="_xlnm.Print_Area" localSheetId="0">'PL-D'!$A$1:$E$91</definedName>
    <definedName name="_xlnm.Print_Titles" localSheetId="1">'PL-CT'!$A:$E,'PL-CT'!$4:$4</definedName>
    <definedName name="_xlnm.Print_Titles" localSheetId="0">'PL-D'!$A:$E,'PL-D'!$5:$5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 l="1"/>
  <c r="D14" i="3"/>
  <c r="D17" i="3"/>
  <c r="D69" i="1" l="1"/>
  <c r="D91" i="3" l="1"/>
</calcChain>
</file>

<file path=xl/sharedStrings.xml><?xml version="1.0" encoding="utf-8"?>
<sst xmlns="http://schemas.openxmlformats.org/spreadsheetml/2006/main" count="317" uniqueCount="173">
  <si>
    <t>Số lượng</t>
  </si>
  <si>
    <t>Ghi chú</t>
  </si>
  <si>
    <t>Bộ nong cổ tử cung</t>
  </si>
  <si>
    <t>Thước đo chiều dài nằm</t>
  </si>
  <si>
    <t>Nồi nhôm có vòi</t>
  </si>
  <si>
    <t>Bàn khám phụ khoa</t>
  </si>
  <si>
    <t>Máy hút đàm nhớt có mô tưa</t>
  </si>
  <si>
    <t>Cân có thước đo</t>
  </si>
  <si>
    <t>Cân lồng máng 30kg</t>
  </si>
  <si>
    <t>Gói đỡ đẻ sạch</t>
  </si>
  <si>
    <t>Hộp đựng kim loại có nắp</t>
  </si>
  <si>
    <t>Ống hút nhớt</t>
  </si>
  <si>
    <t>Thước đo chiều cao BK trắng</t>
  </si>
  <si>
    <t>Nồi hấp ướt</t>
  </si>
  <si>
    <t>Bộ hút thai chân không bằng tay 1 van</t>
  </si>
  <si>
    <t>Thước đo nằm/đứng</t>
  </si>
  <si>
    <t>Cân đồng hồ đĩa vuông</t>
  </si>
  <si>
    <t>Đồng hồ có kim giây</t>
  </si>
  <si>
    <t>Cân người lớn có thước đo</t>
  </si>
  <si>
    <t>Thước dây</t>
  </si>
  <si>
    <t>Kéo thẳng</t>
  </si>
  <si>
    <t>Kẹp dài sát khuẩn</t>
  </si>
  <si>
    <t>Cân trẻ em</t>
  </si>
  <si>
    <t>Lò hấp Kachi</t>
  </si>
  <si>
    <t>Máy nghe tim thai</t>
  </si>
  <si>
    <t>Van âm đạo</t>
  </si>
  <si>
    <t>Thước đo chiều cao đứng</t>
  </si>
  <si>
    <t>Kéo cắt chỉ</t>
  </si>
  <si>
    <t>Kẹp kim</t>
  </si>
  <si>
    <t>PT sởi ấm (bóng đèn 150W)</t>
  </si>
  <si>
    <t>Mỏ vịt</t>
  </si>
  <si>
    <t>Kẹp cổ tử cung</t>
  </si>
  <si>
    <t>Kẹp thẳng (dùng khi tháo DCTC)</t>
  </si>
  <si>
    <t>Mỏ lớn</t>
  </si>
  <si>
    <t>Bàn KHHGĐ</t>
  </si>
  <si>
    <t>Bàn khám thai</t>
  </si>
  <si>
    <t xml:space="preserve">Giường Inox </t>
  </si>
  <si>
    <t xml:space="preserve">Tủ đầu giường </t>
  </si>
  <si>
    <t>Mô hình đặt dụng cụ tử cung</t>
  </si>
  <si>
    <t xml:space="preserve">Máy đo huyết áp, ống nghe tim phổi </t>
  </si>
  <si>
    <t xml:space="preserve">Kẹp thẳng có mấu </t>
  </si>
  <si>
    <t xml:space="preserve">Kéo cắt TSM đầu tù </t>
  </si>
  <si>
    <t xml:space="preserve">Kẹp phẩu tích có mấu </t>
  </si>
  <si>
    <t xml:space="preserve">Bo hút nhớt </t>
  </si>
  <si>
    <t xml:space="preserve">Bơm hút thai 1 van </t>
  </si>
  <si>
    <t xml:space="preserve">Bàn đẻ </t>
  </si>
  <si>
    <t xml:space="preserve">Giá để dụng cụ </t>
  </si>
  <si>
    <t xml:space="preserve">Ghế quay </t>
  </si>
  <si>
    <t xml:space="preserve">Kéo cắt thuốc </t>
  </si>
  <si>
    <t xml:space="preserve">Cây móc vòng </t>
  </si>
  <si>
    <t xml:space="preserve">Nhíp phẩu tích </t>
  </si>
  <si>
    <t xml:space="preserve">Muỗng nạo đặt </t>
  </si>
  <si>
    <t xml:space="preserve">Muỗng nạo rỗng </t>
  </si>
  <si>
    <t xml:space="preserve">Chân cấm pen </t>
  </si>
  <si>
    <t xml:space="preserve">Xe đẩy để dụng cụ </t>
  </si>
  <si>
    <t xml:space="preserve">Bô dẹt </t>
  </si>
  <si>
    <t xml:space="preserve">Bô tiểu nữ </t>
  </si>
  <si>
    <t xml:space="preserve">Bóc thụt tháo </t>
  </si>
  <si>
    <t xml:space="preserve">Mỏ vịt nhỏ </t>
  </si>
  <si>
    <t xml:space="preserve">Mỏ vịt trung </t>
  </si>
  <si>
    <t>Đơn vị tính</t>
  </si>
  <si>
    <t>Cái</t>
  </si>
  <si>
    <t xml:space="preserve">Cái </t>
  </si>
  <si>
    <t>Bộ</t>
  </si>
  <si>
    <t>Nhiệt kế hồng ngoại</t>
  </si>
  <si>
    <t>Bộ dụng cụ tiểu phẫu</t>
  </si>
  <si>
    <t>cái</t>
  </si>
  <si>
    <t>bộ</t>
  </si>
  <si>
    <t>Đèn hồng ngoại</t>
  </si>
  <si>
    <t>Máy huyết áp điện tử</t>
  </si>
  <si>
    <t>Đồng hồ áp suất oxy</t>
  </si>
  <si>
    <t>Máy</t>
  </si>
  <si>
    <t>Mặt nạ thở oxy</t>
  </si>
  <si>
    <t>Máy đo điện tim</t>
  </si>
  <si>
    <t xml:space="preserve">Máy </t>
  </si>
  <si>
    <t>Ống nghe</t>
  </si>
  <si>
    <t>Nồi hấp khử trùng trong
 y tế UC280A</t>
  </si>
  <si>
    <t>Cáng đẩy</t>
  </si>
  <si>
    <t>Máy hút dịch chạy điện</t>
  </si>
  <si>
    <t>Máy xông khí dung</t>
  </si>
  <si>
    <t>Máy huỷ kim</t>
  </si>
  <si>
    <t>Ghế nha khoa</t>
  </si>
  <si>
    <t>cây</t>
  </si>
  <si>
    <t>Túi đựng dụng cụ</t>
  </si>
  <si>
    <t>Hộp đựng dụng cụ</t>
  </si>
  <si>
    <t>Bộ thay băng-rửa VT</t>
  </si>
  <si>
    <t>cái</t>
  </si>
  <si>
    <t>Bộ khám mắt</t>
  </si>
  <si>
    <t>Bộ khám ngủ quan</t>
  </si>
  <si>
    <t>Bộ rửa dạ dày</t>
  </si>
  <si>
    <t>HA trẻ em</t>
  </si>
  <si>
    <t>Máy châm cứu</t>
  </si>
  <si>
    <t>Máy Huyết áp cơ</t>
  </si>
  <si>
    <t>Kẹp kocher thẳng 160mm</t>
  </si>
  <si>
    <t>Kẹp kocher cong 160mm</t>
  </si>
  <si>
    <t>Kẹp thẳng đầu tù 145mm</t>
  </si>
  <si>
    <t>Cây</t>
  </si>
  <si>
    <t>Khay hạt đậu</t>
  </si>
  <si>
    <t>Nhíp thẵng không mấu ( trung )</t>
  </si>
  <si>
    <t>Nhíp thẵng không mấu ( nhỏ)</t>
  </si>
  <si>
    <t>Pen cong dài không mấu</t>
  </si>
  <si>
    <t>Kiềm man kim ( nhỏ)</t>
  </si>
  <si>
    <t>Kiềm man kim dài</t>
  </si>
  <si>
    <t>Nhíp thẵng  nhỏ có mấu</t>
  </si>
  <si>
    <t xml:space="preserve">Pen cong nhỏ không mấu </t>
  </si>
  <si>
    <t>Kéo cong 2 đầu tù</t>
  </si>
  <si>
    <t>Nệm</t>
  </si>
  <si>
    <t>Kệ Đựng Ti Vi ( gỗ)</t>
  </si>
  <si>
    <t>Máy xông họng Atomizer</t>
  </si>
  <si>
    <t>Tủ  thuốc đông y ( Gỗ )</t>
  </si>
  <si>
    <t>Phích vận chuyển máu</t>
  </si>
  <si>
    <t>Bộ trái cây truyền thông (nhựa)</t>
  </si>
  <si>
    <t>Kéo thẵng 2 đầu  tù</t>
  </si>
  <si>
    <t>Kéo cong 2 đầu  tù</t>
  </si>
  <si>
    <t xml:space="preserve">Pen thẵng trung không mấu </t>
  </si>
  <si>
    <t xml:space="preserve">Pen thẵng nhỏ không mấu </t>
  </si>
  <si>
    <t>Nhíp thẵng dài  không mấu</t>
  </si>
  <si>
    <t>Pen thẵng dài không mấu</t>
  </si>
  <si>
    <t xml:space="preserve">Pen cong trung không mấu </t>
  </si>
  <si>
    <t>Nồi hấp áp lực 18 lít điện - than</t>
  </si>
  <si>
    <t>Stt</t>
  </si>
  <si>
    <t>Năm 2025</t>
  </si>
  <si>
    <t>Máy hút đàm</t>
  </si>
  <si>
    <t>Xe để máy hút đàm</t>
  </si>
  <si>
    <t>Đai vai cố định xương đòn</t>
  </si>
  <si>
    <t>Đai cố định cột sống cổ</t>
  </si>
  <si>
    <t xml:space="preserve">Khay Inox nhỏ </t>
  </si>
  <si>
    <t>Mouss lớn</t>
  </si>
  <si>
    <t>Mouss trung</t>
  </si>
  <si>
    <t>Mouss nhỏ</t>
  </si>
  <si>
    <t>Chén trộn</t>
  </si>
  <si>
    <t>Bàn ép Inox</t>
  </si>
  <si>
    <t xml:space="preserve">Mâm nhôm </t>
  </si>
  <si>
    <t xml:space="preserve">Kiềm bẻ móc </t>
  </si>
  <si>
    <t>Mặt nạ bóp bóng oxygen</t>
  </si>
  <si>
    <t xml:space="preserve">Đèn gù </t>
  </si>
  <si>
    <t>Hộp đựng gòn 9x 12cm</t>
  </si>
  <si>
    <t xml:space="preserve">Kẹp gấp dụng cụ </t>
  </si>
  <si>
    <t>Túi y tế thôn bản (1x4)</t>
  </si>
  <si>
    <t>Khay lấy dấu Inox</t>
  </si>
  <si>
    <t>Bay trộn inox</t>
  </si>
  <si>
    <t xml:space="preserve">Cây </t>
  </si>
  <si>
    <t>Máy đánh Amalgam</t>
  </si>
  <si>
    <t>Hộp inox CN 23x10cm</t>
  </si>
  <si>
    <t>Bồn hạt đậu inox</t>
  </si>
  <si>
    <t>Chén chung inox</t>
  </si>
  <si>
    <t>Tổng cộng: 64 khoản</t>
  </si>
  <si>
    <t>Máy ly tâm</t>
  </si>
  <si>
    <t>Đèn khám bệnh</t>
  </si>
  <si>
    <t>Đèn gù cao 1,7 mét</t>
  </si>
  <si>
    <t>Đèn đọc X Quang</t>
  </si>
  <si>
    <t>Kẹp cong  không mấu</t>
  </si>
  <si>
    <t>Kẹp korcher thẵng có mấu</t>
  </si>
  <si>
    <t>Hộp Inox đựng dụng cụ 
hấp đồ 18 x 32</t>
  </si>
  <si>
    <t>Kéo thẵng nhọn</t>
  </si>
  <si>
    <t>Kéo thẵng 2 đầu nhọn</t>
  </si>
  <si>
    <t>Phích vac xin (đen)</t>
  </si>
  <si>
    <t>Sào đồ (gíá treo tranh)</t>
  </si>
  <si>
    <t xml:space="preserve">Giường nằm </t>
  </si>
  <si>
    <t>Kẹp phẩu tích 160mm</t>
  </si>
  <si>
    <t>DANH MỤC THIẾT BỊ Y TẾ THANH LÝ</t>
  </si>
  <si>
    <t>Phụ lục 1</t>
  </si>
  <si>
    <t>Phụ lục 2</t>
  </si>
  <si>
    <t>Máy đo nồng độ oxy SpO2</t>
  </si>
  <si>
    <t>Máy đo bụi</t>
  </si>
  <si>
    <t>Máy đo độ ẩm</t>
  </si>
  <si>
    <t>Máy đo độ ồn</t>
  </si>
  <si>
    <t>Tên thiết bị y tế</t>
  </si>
  <si>
    <t xml:space="preserve">Tên trang thiết bị, CCDC </t>
  </si>
  <si>
    <t>DANH MỤC THIẾT BỊ Y TẾ, Y DỤNG CỤ THANH LÝ 
(CHƯƠNG TRÌNH CSSKSS,  PHÒNG CHỐNG SDDTE NĂM 2025)</t>
  </si>
  <si>
    <t>Gói</t>
  </si>
  <si>
    <t>(Kèm theo Công văn số 213/TB-TTYT ngày 12 tháng 5 năm 2025 của Trung tâm Y tế thành phố Cao Lãnh</t>
  </si>
  <si>
    <t>Tổng cộng: 85 khoản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</si>
</sst>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0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2"/>
      <name val="Times New Roman"/>
      <family val="2"/>
    </font>
    <font>
      <sz val="12"/>
      <name val="Times New Roman"/>
      <family val="2"/>
    </font>
    <font>
      <b/>
      <sz val="14"/>
      <name val="Times New Roman"/>
      <family val="2"/>
    </font>
    <font>
      <b/>
      <sz val="14"/>
      <name val="Times New Roman"/>
      <family val="1"/>
    </font>
    <font>
      <sz val="14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/>
    <xf numFmtId="0" fontId="7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1" xfId="0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tabSelected="1" topLeftCell="A68" zoomScale="110" zoomScaleNormal="110" workbookViewId="0">
      <selection activeCell="I80" sqref="I80"/>
    </sheetView>
  </sheetViews>
  <sheetFormatPr defaultRowHeight="15.75" x14ac:dyDescent="0.25"/>
  <cols>
    <col min="1" max="1" width="7.625" style="20" customWidth="1"/>
    <col min="2" max="2" width="32.5" style="8" customWidth="1"/>
    <col min="3" max="3" width="12.75" style="19" customWidth="1"/>
    <col min="4" max="4" width="11.75" style="19" customWidth="1"/>
    <col min="5" max="5" width="12.75" style="19" customWidth="1"/>
    <col min="6" max="16384" width="9" style="20"/>
  </cols>
  <sheetData>
    <row r="1" spans="1:6" x14ac:dyDescent="0.25">
      <c r="A1" s="52"/>
      <c r="B1" s="52"/>
      <c r="C1" s="52"/>
      <c r="E1" s="19" t="s">
        <v>161</v>
      </c>
    </row>
    <row r="2" spans="1:6" ht="23.25" customHeight="1" x14ac:dyDescent="0.25">
      <c r="A2" s="50" t="s">
        <v>160</v>
      </c>
      <c r="B2" s="50"/>
      <c r="C2" s="50"/>
      <c r="D2" s="50"/>
      <c r="E2" s="50"/>
    </row>
    <row r="3" spans="1:6" ht="24" customHeight="1" x14ac:dyDescent="0.25">
      <c r="A3" s="51" t="s">
        <v>121</v>
      </c>
      <c r="B3" s="51"/>
      <c r="C3" s="51"/>
      <c r="D3" s="51"/>
      <c r="E3" s="51"/>
    </row>
    <row r="4" spans="1:6" ht="24" customHeight="1" x14ac:dyDescent="0.25">
      <c r="A4" s="53" t="s">
        <v>171</v>
      </c>
      <c r="B4" s="53"/>
      <c r="C4" s="53"/>
      <c r="D4" s="53"/>
      <c r="E4" s="53"/>
    </row>
    <row r="5" spans="1:6" ht="39.75" customHeight="1" x14ac:dyDescent="0.25">
      <c r="A5" s="1" t="s">
        <v>120</v>
      </c>
      <c r="B5" s="2" t="s">
        <v>167</v>
      </c>
      <c r="C5" s="2" t="s">
        <v>60</v>
      </c>
      <c r="D5" s="2" t="s">
        <v>0</v>
      </c>
      <c r="E5" s="2" t="s">
        <v>1</v>
      </c>
      <c r="F5" s="18"/>
    </row>
    <row r="6" spans="1:6" x14ac:dyDescent="0.25">
      <c r="A6" s="9">
        <v>1</v>
      </c>
      <c r="B6" s="15" t="s">
        <v>163</v>
      </c>
      <c r="C6" s="10" t="s">
        <v>66</v>
      </c>
      <c r="D6" s="7">
        <v>41</v>
      </c>
      <c r="E6" s="4"/>
    </row>
    <row r="7" spans="1:6" x14ac:dyDescent="0.25">
      <c r="A7" s="9">
        <v>2</v>
      </c>
      <c r="B7" s="17" t="s">
        <v>85</v>
      </c>
      <c r="C7" s="7" t="s">
        <v>67</v>
      </c>
      <c r="D7" s="7">
        <v>2</v>
      </c>
      <c r="E7" s="4"/>
    </row>
    <row r="8" spans="1:6" x14ac:dyDescent="0.25">
      <c r="A8" s="9">
        <v>3</v>
      </c>
      <c r="B8" s="17" t="s">
        <v>87</v>
      </c>
      <c r="C8" s="7" t="s">
        <v>67</v>
      </c>
      <c r="D8" s="7">
        <v>1</v>
      </c>
      <c r="E8" s="4"/>
    </row>
    <row r="9" spans="1:6" x14ac:dyDescent="0.25">
      <c r="A9" s="9">
        <v>4</v>
      </c>
      <c r="B9" s="17" t="s">
        <v>88</v>
      </c>
      <c r="C9" s="7" t="s">
        <v>67</v>
      </c>
      <c r="D9" s="7">
        <v>1</v>
      </c>
      <c r="E9" s="4"/>
    </row>
    <row r="10" spans="1:6" x14ac:dyDescent="0.25">
      <c r="A10" s="9">
        <v>5</v>
      </c>
      <c r="B10" s="17" t="s">
        <v>89</v>
      </c>
      <c r="C10" s="7" t="s">
        <v>67</v>
      </c>
      <c r="D10" s="7">
        <v>1</v>
      </c>
      <c r="E10" s="4"/>
    </row>
    <row r="11" spans="1:6" x14ac:dyDescent="0.25">
      <c r="A11" s="9">
        <v>6</v>
      </c>
      <c r="B11" s="17" t="s">
        <v>90</v>
      </c>
      <c r="C11" s="7" t="s">
        <v>86</v>
      </c>
      <c r="D11" s="7">
        <v>3</v>
      </c>
      <c r="E11" s="4"/>
    </row>
    <row r="12" spans="1:6" x14ac:dyDescent="0.25">
      <c r="A12" s="9">
        <v>7</v>
      </c>
      <c r="B12" s="6" t="s">
        <v>64</v>
      </c>
      <c r="C12" s="7" t="s">
        <v>86</v>
      </c>
      <c r="D12" s="7">
        <f>1+4+5</f>
        <v>10</v>
      </c>
      <c r="E12" s="4"/>
    </row>
    <row r="13" spans="1:6" s="21" customFormat="1" x14ac:dyDescent="0.25">
      <c r="A13" s="9">
        <v>8</v>
      </c>
      <c r="B13" s="17" t="s">
        <v>91</v>
      </c>
      <c r="C13" s="7" t="s">
        <v>66</v>
      </c>
      <c r="D13" s="7">
        <v>5</v>
      </c>
      <c r="E13" s="4"/>
    </row>
    <row r="14" spans="1:6" x14ac:dyDescent="0.25">
      <c r="A14" s="9">
        <v>9</v>
      </c>
      <c r="B14" s="17" t="s">
        <v>92</v>
      </c>
      <c r="C14" s="7" t="s">
        <v>66</v>
      </c>
      <c r="D14" s="7">
        <f>6+1+1+3</f>
        <v>11</v>
      </c>
      <c r="E14" s="4"/>
    </row>
    <row r="15" spans="1:6" x14ac:dyDescent="0.25">
      <c r="A15" s="9">
        <v>10</v>
      </c>
      <c r="B15" s="17" t="s">
        <v>68</v>
      </c>
      <c r="C15" s="7" t="s">
        <v>66</v>
      </c>
      <c r="D15" s="7">
        <v>2</v>
      </c>
      <c r="E15" s="4"/>
    </row>
    <row r="16" spans="1:6" x14ac:dyDescent="0.25">
      <c r="A16" s="9">
        <v>11</v>
      </c>
      <c r="B16" s="17" t="s">
        <v>138</v>
      </c>
      <c r="C16" s="7" t="s">
        <v>67</v>
      </c>
      <c r="D16" s="7">
        <v>20</v>
      </c>
      <c r="E16" s="4"/>
    </row>
    <row r="17" spans="1:5" x14ac:dyDescent="0.25">
      <c r="A17" s="9">
        <v>12</v>
      </c>
      <c r="B17" s="6" t="s">
        <v>75</v>
      </c>
      <c r="C17" s="7" t="s">
        <v>86</v>
      </c>
      <c r="D17" s="7">
        <f>1+3+4</f>
        <v>8</v>
      </c>
      <c r="E17" s="4"/>
    </row>
    <row r="18" spans="1:5" x14ac:dyDescent="0.25">
      <c r="A18" s="9">
        <v>13</v>
      </c>
      <c r="B18" s="6" t="s">
        <v>93</v>
      </c>
      <c r="C18" s="7" t="s">
        <v>82</v>
      </c>
      <c r="D18" s="7">
        <v>1</v>
      </c>
      <c r="E18" s="4"/>
    </row>
    <row r="19" spans="1:5" x14ac:dyDescent="0.25">
      <c r="A19" s="9">
        <v>14</v>
      </c>
      <c r="B19" s="6" t="s">
        <v>94</v>
      </c>
      <c r="C19" s="7" t="s">
        <v>82</v>
      </c>
      <c r="D19" s="7">
        <v>1</v>
      </c>
      <c r="E19" s="4"/>
    </row>
    <row r="20" spans="1:5" x14ac:dyDescent="0.25">
      <c r="A20" s="9">
        <v>15</v>
      </c>
      <c r="B20" s="6" t="s">
        <v>159</v>
      </c>
      <c r="C20" s="7" t="s">
        <v>82</v>
      </c>
      <c r="D20" s="7">
        <v>1</v>
      </c>
      <c r="E20" s="4"/>
    </row>
    <row r="21" spans="1:5" x14ac:dyDescent="0.25">
      <c r="A21" s="9">
        <v>16</v>
      </c>
      <c r="B21" s="6" t="s">
        <v>95</v>
      </c>
      <c r="C21" s="7" t="s">
        <v>82</v>
      </c>
      <c r="D21" s="7">
        <v>1</v>
      </c>
      <c r="E21" s="4"/>
    </row>
    <row r="22" spans="1:5" x14ac:dyDescent="0.25">
      <c r="A22" s="9">
        <v>17</v>
      </c>
      <c r="B22" s="6" t="s">
        <v>84</v>
      </c>
      <c r="C22" s="7" t="s">
        <v>86</v>
      </c>
      <c r="D22" s="7">
        <v>3</v>
      </c>
      <c r="E22" s="4"/>
    </row>
    <row r="23" spans="1:5" ht="27" customHeight="1" x14ac:dyDescent="0.25">
      <c r="A23" s="9">
        <v>18</v>
      </c>
      <c r="B23" s="5" t="s">
        <v>69</v>
      </c>
      <c r="C23" s="10" t="s">
        <v>61</v>
      </c>
      <c r="D23" s="10">
        <v>23</v>
      </c>
      <c r="E23" s="4"/>
    </row>
    <row r="24" spans="1:5" x14ac:dyDescent="0.25">
      <c r="A24" s="9">
        <v>19</v>
      </c>
      <c r="B24" s="5" t="s">
        <v>73</v>
      </c>
      <c r="C24" s="9" t="s">
        <v>66</v>
      </c>
      <c r="D24" s="9">
        <v>5</v>
      </c>
      <c r="E24" s="4"/>
    </row>
    <row r="25" spans="1:5" x14ac:dyDescent="0.25">
      <c r="A25" s="9">
        <v>20</v>
      </c>
      <c r="B25" s="6" t="s">
        <v>72</v>
      </c>
      <c r="C25" s="9" t="s">
        <v>62</v>
      </c>
      <c r="D25" s="9">
        <v>3</v>
      </c>
      <c r="E25" s="4"/>
    </row>
    <row r="26" spans="1:5" x14ac:dyDescent="0.25">
      <c r="A26" s="9">
        <v>21</v>
      </c>
      <c r="B26" s="15" t="s">
        <v>65</v>
      </c>
      <c r="C26" s="9" t="s">
        <v>63</v>
      </c>
      <c r="D26" s="9">
        <v>1</v>
      </c>
      <c r="E26" s="4"/>
    </row>
    <row r="27" spans="1:5" ht="31.5" x14ac:dyDescent="0.25">
      <c r="A27" s="9">
        <v>22</v>
      </c>
      <c r="B27" s="15" t="s">
        <v>76</v>
      </c>
      <c r="C27" s="9" t="s">
        <v>62</v>
      </c>
      <c r="D27" s="9">
        <v>2</v>
      </c>
      <c r="E27" s="4"/>
    </row>
    <row r="28" spans="1:5" x14ac:dyDescent="0.25">
      <c r="A28" s="9">
        <v>23</v>
      </c>
      <c r="B28" s="6" t="s">
        <v>77</v>
      </c>
      <c r="C28" s="9" t="s">
        <v>62</v>
      </c>
      <c r="D28" s="4">
        <v>2</v>
      </c>
      <c r="E28" s="4"/>
    </row>
    <row r="29" spans="1:5" ht="21.75" customHeight="1" x14ac:dyDescent="0.25">
      <c r="A29" s="9">
        <v>24</v>
      </c>
      <c r="B29" s="14" t="s">
        <v>78</v>
      </c>
      <c r="C29" s="10" t="s">
        <v>66</v>
      </c>
      <c r="D29" s="9">
        <v>1</v>
      </c>
      <c r="E29" s="4"/>
    </row>
    <row r="30" spans="1:5" x14ac:dyDescent="0.25">
      <c r="A30" s="9">
        <v>25</v>
      </c>
      <c r="B30" s="5" t="s">
        <v>70</v>
      </c>
      <c r="C30" s="9" t="s">
        <v>66</v>
      </c>
      <c r="D30" s="10">
        <v>3</v>
      </c>
      <c r="E30" s="4"/>
    </row>
    <row r="31" spans="1:5" x14ac:dyDescent="0.25">
      <c r="A31" s="9">
        <v>26</v>
      </c>
      <c r="B31" s="14" t="s">
        <v>119</v>
      </c>
      <c r="C31" s="10" t="s">
        <v>61</v>
      </c>
      <c r="D31" s="22">
        <v>3</v>
      </c>
      <c r="E31" s="4"/>
    </row>
    <row r="32" spans="1:5" ht="18" customHeight="1" x14ac:dyDescent="0.25">
      <c r="A32" s="9">
        <v>27</v>
      </c>
      <c r="B32" s="12" t="s">
        <v>79</v>
      </c>
      <c r="C32" s="9" t="s">
        <v>66</v>
      </c>
      <c r="D32" s="9">
        <v>2</v>
      </c>
      <c r="E32" s="4"/>
    </row>
    <row r="33" spans="1:5" ht="18" customHeight="1" x14ac:dyDescent="0.25">
      <c r="A33" s="9">
        <v>28</v>
      </c>
      <c r="B33" s="12" t="s">
        <v>80</v>
      </c>
      <c r="C33" s="9" t="s">
        <v>61</v>
      </c>
      <c r="D33" s="9">
        <v>1</v>
      </c>
      <c r="E33" s="4"/>
    </row>
    <row r="34" spans="1:5" ht="18" customHeight="1" x14ac:dyDescent="0.25">
      <c r="A34" s="9">
        <v>29</v>
      </c>
      <c r="B34" s="12" t="s">
        <v>81</v>
      </c>
      <c r="C34" s="9" t="s">
        <v>61</v>
      </c>
      <c r="D34" s="9">
        <v>1</v>
      </c>
      <c r="E34" s="4"/>
    </row>
    <row r="35" spans="1:5" x14ac:dyDescent="0.25">
      <c r="A35" s="9">
        <v>30</v>
      </c>
      <c r="B35" s="23" t="s">
        <v>106</v>
      </c>
      <c r="C35" s="13" t="s">
        <v>61</v>
      </c>
      <c r="D35" s="24">
        <v>10</v>
      </c>
      <c r="E35" s="4"/>
    </row>
    <row r="36" spans="1:5" x14ac:dyDescent="0.25">
      <c r="A36" s="9">
        <v>31</v>
      </c>
      <c r="B36" s="23" t="s">
        <v>107</v>
      </c>
      <c r="C36" s="13" t="s">
        <v>61</v>
      </c>
      <c r="D36" s="24">
        <v>1</v>
      </c>
      <c r="E36" s="4"/>
    </row>
    <row r="37" spans="1:5" x14ac:dyDescent="0.25">
      <c r="A37" s="9">
        <v>32</v>
      </c>
      <c r="B37" s="23" t="s">
        <v>108</v>
      </c>
      <c r="C37" s="13" t="s">
        <v>61</v>
      </c>
      <c r="D37" s="24">
        <v>1</v>
      </c>
      <c r="E37" s="4"/>
    </row>
    <row r="38" spans="1:5" x14ac:dyDescent="0.25">
      <c r="A38" s="9">
        <v>33</v>
      </c>
      <c r="B38" s="23" t="s">
        <v>109</v>
      </c>
      <c r="C38" s="13" t="s">
        <v>61</v>
      </c>
      <c r="D38" s="24">
        <v>1</v>
      </c>
      <c r="E38" s="4"/>
    </row>
    <row r="39" spans="1:5" x14ac:dyDescent="0.25">
      <c r="A39" s="9">
        <v>34</v>
      </c>
      <c r="B39" s="23" t="s">
        <v>156</v>
      </c>
      <c r="C39" s="13" t="s">
        <v>61</v>
      </c>
      <c r="D39" s="25">
        <v>1</v>
      </c>
      <c r="E39" s="4"/>
    </row>
    <row r="40" spans="1:5" x14ac:dyDescent="0.25">
      <c r="A40" s="9">
        <v>35</v>
      </c>
      <c r="B40" s="23" t="s">
        <v>110</v>
      </c>
      <c r="C40" s="13" t="s">
        <v>61</v>
      </c>
      <c r="D40" s="24">
        <v>1</v>
      </c>
      <c r="E40" s="4"/>
    </row>
    <row r="41" spans="1:5" x14ac:dyDescent="0.25">
      <c r="A41" s="9">
        <v>36</v>
      </c>
      <c r="B41" s="3" t="s">
        <v>157</v>
      </c>
      <c r="C41" s="13" t="s">
        <v>61</v>
      </c>
      <c r="D41" s="24">
        <v>1</v>
      </c>
      <c r="E41" s="4"/>
    </row>
    <row r="42" spans="1:5" x14ac:dyDescent="0.25">
      <c r="A42" s="9">
        <v>37</v>
      </c>
      <c r="B42" s="3" t="s">
        <v>111</v>
      </c>
      <c r="C42" s="13" t="s">
        <v>63</v>
      </c>
      <c r="D42" s="24">
        <v>1</v>
      </c>
      <c r="E42" s="4"/>
    </row>
    <row r="43" spans="1:5" x14ac:dyDescent="0.25">
      <c r="A43" s="9">
        <v>38</v>
      </c>
      <c r="B43" s="23" t="s">
        <v>152</v>
      </c>
      <c r="C43" s="13" t="s">
        <v>96</v>
      </c>
      <c r="D43" s="24">
        <v>2</v>
      </c>
      <c r="E43" s="4"/>
    </row>
    <row r="44" spans="1:5" x14ac:dyDescent="0.25">
      <c r="A44" s="9">
        <v>39</v>
      </c>
      <c r="B44" s="23" t="s">
        <v>151</v>
      </c>
      <c r="C44" s="13" t="s">
        <v>96</v>
      </c>
      <c r="D44" s="24">
        <v>1</v>
      </c>
      <c r="E44" s="4"/>
    </row>
    <row r="45" spans="1:5" x14ac:dyDescent="0.25">
      <c r="A45" s="9">
        <v>40</v>
      </c>
      <c r="B45" s="23" t="s">
        <v>154</v>
      </c>
      <c r="C45" s="13" t="s">
        <v>96</v>
      </c>
      <c r="D45" s="24">
        <v>1</v>
      </c>
      <c r="E45" s="4"/>
    </row>
    <row r="46" spans="1:5" x14ac:dyDescent="0.25">
      <c r="A46" s="9">
        <v>41</v>
      </c>
      <c r="B46" s="3" t="s">
        <v>83</v>
      </c>
      <c r="C46" s="13" t="s">
        <v>61</v>
      </c>
      <c r="D46" s="24">
        <v>6</v>
      </c>
      <c r="E46" s="4"/>
    </row>
    <row r="47" spans="1:5" ht="31.5" x14ac:dyDescent="0.25">
      <c r="A47" s="9">
        <v>42</v>
      </c>
      <c r="B47" s="3" t="s">
        <v>153</v>
      </c>
      <c r="C47" s="13" t="s">
        <v>61</v>
      </c>
      <c r="D47" s="24">
        <v>3</v>
      </c>
      <c r="E47" s="4"/>
    </row>
    <row r="48" spans="1:5" x14ac:dyDescent="0.25">
      <c r="A48" s="9">
        <v>43</v>
      </c>
      <c r="B48" s="23" t="s">
        <v>155</v>
      </c>
      <c r="C48" s="13" t="s">
        <v>96</v>
      </c>
      <c r="D48" s="24">
        <v>3</v>
      </c>
      <c r="E48" s="4"/>
    </row>
    <row r="49" spans="1:5" x14ac:dyDescent="0.25">
      <c r="A49" s="9">
        <v>44</v>
      </c>
      <c r="B49" s="23" t="s">
        <v>112</v>
      </c>
      <c r="C49" s="13" t="s">
        <v>96</v>
      </c>
      <c r="D49" s="24">
        <v>1</v>
      </c>
      <c r="E49" s="4"/>
    </row>
    <row r="50" spans="1:5" x14ac:dyDescent="0.25">
      <c r="A50" s="9">
        <v>45</v>
      </c>
      <c r="B50" s="23" t="s">
        <v>113</v>
      </c>
      <c r="C50" s="13" t="s">
        <v>96</v>
      </c>
      <c r="D50" s="24">
        <v>1</v>
      </c>
      <c r="E50" s="4"/>
    </row>
    <row r="51" spans="1:5" x14ac:dyDescent="0.25">
      <c r="A51" s="9">
        <v>46</v>
      </c>
      <c r="B51" s="3" t="s">
        <v>97</v>
      </c>
      <c r="C51" s="13" t="s">
        <v>61</v>
      </c>
      <c r="D51" s="24">
        <v>1</v>
      </c>
      <c r="E51" s="4"/>
    </row>
    <row r="52" spans="1:5" x14ac:dyDescent="0.25">
      <c r="A52" s="9">
        <v>47</v>
      </c>
      <c r="B52" s="23" t="s">
        <v>27</v>
      </c>
      <c r="C52" s="13" t="s">
        <v>96</v>
      </c>
      <c r="D52" s="24">
        <v>4</v>
      </c>
      <c r="E52" s="4"/>
    </row>
    <row r="53" spans="1:5" x14ac:dyDescent="0.25">
      <c r="A53" s="9">
        <v>48</v>
      </c>
      <c r="B53" s="23" t="s">
        <v>98</v>
      </c>
      <c r="C53" s="13" t="s">
        <v>96</v>
      </c>
      <c r="D53" s="24">
        <v>2</v>
      </c>
      <c r="E53" s="4"/>
    </row>
    <row r="54" spans="1:5" x14ac:dyDescent="0.25">
      <c r="A54" s="9">
        <v>49</v>
      </c>
      <c r="B54" s="23" t="s">
        <v>99</v>
      </c>
      <c r="C54" s="13" t="s">
        <v>96</v>
      </c>
      <c r="D54" s="24">
        <v>1</v>
      </c>
      <c r="E54" s="4"/>
    </row>
    <row r="55" spans="1:5" x14ac:dyDescent="0.25">
      <c r="A55" s="9">
        <v>50</v>
      </c>
      <c r="B55" s="23" t="s">
        <v>100</v>
      </c>
      <c r="C55" s="13" t="s">
        <v>96</v>
      </c>
      <c r="D55" s="24">
        <v>2</v>
      </c>
      <c r="E55" s="4"/>
    </row>
    <row r="56" spans="1:5" x14ac:dyDescent="0.25">
      <c r="A56" s="9">
        <v>51</v>
      </c>
      <c r="B56" s="23" t="s">
        <v>101</v>
      </c>
      <c r="C56" s="13" t="s">
        <v>96</v>
      </c>
      <c r="D56" s="24">
        <v>1</v>
      </c>
      <c r="E56" s="4"/>
    </row>
    <row r="57" spans="1:5" x14ac:dyDescent="0.25">
      <c r="A57" s="9">
        <v>52</v>
      </c>
      <c r="B57" s="23" t="s">
        <v>102</v>
      </c>
      <c r="C57" s="13" t="s">
        <v>96</v>
      </c>
      <c r="D57" s="24">
        <v>1</v>
      </c>
      <c r="E57" s="4"/>
    </row>
    <row r="58" spans="1:5" x14ac:dyDescent="0.25">
      <c r="A58" s="9">
        <v>53</v>
      </c>
      <c r="B58" s="23" t="s">
        <v>114</v>
      </c>
      <c r="C58" s="13" t="s">
        <v>96</v>
      </c>
      <c r="D58" s="24">
        <v>1</v>
      </c>
      <c r="E58" s="4"/>
    </row>
    <row r="59" spans="1:5" x14ac:dyDescent="0.25">
      <c r="A59" s="9">
        <v>54</v>
      </c>
      <c r="B59" s="23" t="s">
        <v>115</v>
      </c>
      <c r="C59" s="13" t="s">
        <v>96</v>
      </c>
      <c r="D59" s="24">
        <v>1</v>
      </c>
      <c r="E59" s="4"/>
    </row>
    <row r="60" spans="1:5" x14ac:dyDescent="0.25">
      <c r="A60" s="9">
        <v>55</v>
      </c>
      <c r="B60" s="23" t="s">
        <v>103</v>
      </c>
      <c r="C60" s="13" t="s">
        <v>96</v>
      </c>
      <c r="D60" s="24">
        <v>1</v>
      </c>
      <c r="E60" s="4"/>
    </row>
    <row r="61" spans="1:5" x14ac:dyDescent="0.25">
      <c r="A61" s="9">
        <v>56</v>
      </c>
      <c r="B61" s="23" t="s">
        <v>116</v>
      </c>
      <c r="C61" s="13" t="s">
        <v>96</v>
      </c>
      <c r="D61" s="24">
        <v>1</v>
      </c>
      <c r="E61" s="4"/>
    </row>
    <row r="62" spans="1:5" x14ac:dyDescent="0.25">
      <c r="A62" s="9">
        <v>57</v>
      </c>
      <c r="B62" s="23" t="s">
        <v>117</v>
      </c>
      <c r="C62" s="13" t="s">
        <v>96</v>
      </c>
      <c r="D62" s="24">
        <v>1</v>
      </c>
      <c r="E62" s="4"/>
    </row>
    <row r="63" spans="1:5" x14ac:dyDescent="0.25">
      <c r="A63" s="9">
        <v>58</v>
      </c>
      <c r="B63" s="23" t="s">
        <v>118</v>
      </c>
      <c r="C63" s="13" t="s">
        <v>96</v>
      </c>
      <c r="D63" s="24">
        <v>2</v>
      </c>
      <c r="E63" s="4"/>
    </row>
    <row r="64" spans="1:5" x14ac:dyDescent="0.25">
      <c r="A64" s="9">
        <v>59</v>
      </c>
      <c r="B64" s="23" t="s">
        <v>104</v>
      </c>
      <c r="C64" s="13" t="s">
        <v>96</v>
      </c>
      <c r="D64" s="24">
        <v>1</v>
      </c>
      <c r="E64" s="4"/>
    </row>
    <row r="65" spans="1:5" x14ac:dyDescent="0.25">
      <c r="A65" s="9">
        <v>60</v>
      </c>
      <c r="B65" s="23" t="s">
        <v>105</v>
      </c>
      <c r="C65" s="13" t="s">
        <v>61</v>
      </c>
      <c r="D65" s="24">
        <v>1</v>
      </c>
      <c r="E65" s="4"/>
    </row>
    <row r="66" spans="1:5" x14ac:dyDescent="0.25">
      <c r="A66" s="9">
        <v>61</v>
      </c>
      <c r="B66" s="16" t="s">
        <v>148</v>
      </c>
      <c r="C66" s="26" t="s">
        <v>61</v>
      </c>
      <c r="D66" s="26">
        <v>1</v>
      </c>
      <c r="E66" s="4"/>
    </row>
    <row r="67" spans="1:5" x14ac:dyDescent="0.25">
      <c r="A67" s="9">
        <v>62</v>
      </c>
      <c r="B67" s="16" t="s">
        <v>149</v>
      </c>
      <c r="C67" s="26" t="s">
        <v>61</v>
      </c>
      <c r="D67" s="26">
        <v>1</v>
      </c>
      <c r="E67" s="4"/>
    </row>
    <row r="68" spans="1:5" x14ac:dyDescent="0.25">
      <c r="A68" s="9">
        <v>63</v>
      </c>
      <c r="B68" s="16" t="s">
        <v>150</v>
      </c>
      <c r="C68" s="26" t="s">
        <v>62</v>
      </c>
      <c r="D68" s="26">
        <v>1</v>
      </c>
      <c r="E68" s="4"/>
    </row>
    <row r="69" spans="1:5" ht="18" customHeight="1" x14ac:dyDescent="0.25">
      <c r="A69" s="9">
        <v>64</v>
      </c>
      <c r="B69" s="6" t="s">
        <v>13</v>
      </c>
      <c r="C69" s="26" t="s">
        <v>66</v>
      </c>
      <c r="D69" s="26">
        <v>1</v>
      </c>
      <c r="E69" s="4"/>
    </row>
    <row r="70" spans="1:5" x14ac:dyDescent="0.25">
      <c r="A70" s="9">
        <v>65</v>
      </c>
      <c r="B70" s="5" t="s">
        <v>164</v>
      </c>
      <c r="C70" s="27" t="s">
        <v>71</v>
      </c>
      <c r="D70" s="27">
        <v>1</v>
      </c>
      <c r="E70" s="4"/>
    </row>
    <row r="71" spans="1:5" x14ac:dyDescent="0.25">
      <c r="A71" s="9">
        <v>66</v>
      </c>
      <c r="B71" s="5" t="s">
        <v>165</v>
      </c>
      <c r="C71" s="27" t="s">
        <v>71</v>
      </c>
      <c r="D71" s="27">
        <v>1</v>
      </c>
      <c r="E71" s="4"/>
    </row>
    <row r="72" spans="1:5" x14ac:dyDescent="0.25">
      <c r="A72" s="9">
        <v>67</v>
      </c>
      <c r="B72" s="5" t="s">
        <v>166</v>
      </c>
      <c r="C72" s="27" t="s">
        <v>71</v>
      </c>
      <c r="D72" s="27">
        <v>1</v>
      </c>
      <c r="E72" s="4"/>
    </row>
    <row r="73" spans="1:5" x14ac:dyDescent="0.25">
      <c r="A73" s="9">
        <v>68</v>
      </c>
      <c r="B73" s="5" t="s">
        <v>133</v>
      </c>
      <c r="C73" s="28" t="s">
        <v>62</v>
      </c>
      <c r="D73" s="28">
        <v>2</v>
      </c>
      <c r="E73" s="4"/>
    </row>
    <row r="74" spans="1:5" x14ac:dyDescent="0.25">
      <c r="A74" s="9">
        <v>69</v>
      </c>
      <c r="B74" s="5" t="s">
        <v>139</v>
      </c>
      <c r="C74" s="28" t="s">
        <v>61</v>
      </c>
      <c r="D74" s="28">
        <v>8</v>
      </c>
      <c r="E74" s="4"/>
    </row>
    <row r="75" spans="1:5" x14ac:dyDescent="0.25">
      <c r="A75" s="9">
        <v>70</v>
      </c>
      <c r="B75" s="11" t="s">
        <v>131</v>
      </c>
      <c r="C75" s="26" t="s">
        <v>61</v>
      </c>
      <c r="D75" s="26">
        <v>1</v>
      </c>
      <c r="E75" s="4"/>
    </row>
    <row r="76" spans="1:5" x14ac:dyDescent="0.25">
      <c r="A76" s="9">
        <v>71</v>
      </c>
      <c r="B76" s="5" t="s">
        <v>126</v>
      </c>
      <c r="C76" s="28" t="s">
        <v>62</v>
      </c>
      <c r="D76" s="28">
        <v>14</v>
      </c>
      <c r="E76" s="4"/>
    </row>
    <row r="77" spans="1:5" x14ac:dyDescent="0.25">
      <c r="A77" s="9">
        <v>72</v>
      </c>
      <c r="B77" s="5" t="s">
        <v>127</v>
      </c>
      <c r="C77" s="28" t="s">
        <v>62</v>
      </c>
      <c r="D77" s="28">
        <v>1</v>
      </c>
      <c r="E77" s="4"/>
    </row>
    <row r="78" spans="1:5" x14ac:dyDescent="0.25">
      <c r="A78" s="9">
        <v>73</v>
      </c>
      <c r="B78" s="5" t="s">
        <v>129</v>
      </c>
      <c r="C78" s="28" t="s">
        <v>61</v>
      </c>
      <c r="D78" s="28">
        <v>1</v>
      </c>
      <c r="E78" s="4"/>
    </row>
    <row r="79" spans="1:5" x14ac:dyDescent="0.25">
      <c r="A79" s="9">
        <v>74</v>
      </c>
      <c r="B79" s="5" t="s">
        <v>128</v>
      </c>
      <c r="C79" s="28" t="s">
        <v>61</v>
      </c>
      <c r="D79" s="28">
        <v>1</v>
      </c>
      <c r="E79" s="4"/>
    </row>
    <row r="80" spans="1:5" x14ac:dyDescent="0.25">
      <c r="A80" s="9">
        <v>75</v>
      </c>
      <c r="B80" s="5" t="s">
        <v>140</v>
      </c>
      <c r="C80" s="28" t="s">
        <v>141</v>
      </c>
      <c r="D80" s="28">
        <v>2</v>
      </c>
      <c r="E80" s="4"/>
    </row>
    <row r="81" spans="1:5" x14ac:dyDescent="0.25">
      <c r="A81" s="9">
        <v>76</v>
      </c>
      <c r="B81" s="5" t="s">
        <v>130</v>
      </c>
      <c r="C81" s="9" t="s">
        <v>62</v>
      </c>
      <c r="D81" s="9">
        <v>2</v>
      </c>
      <c r="E81" s="4"/>
    </row>
    <row r="82" spans="1:5" x14ac:dyDescent="0.25">
      <c r="A82" s="9">
        <v>77</v>
      </c>
      <c r="B82" s="5" t="s">
        <v>142</v>
      </c>
      <c r="C82" s="28" t="s">
        <v>61</v>
      </c>
      <c r="D82" s="28">
        <v>1</v>
      </c>
      <c r="E82" s="4"/>
    </row>
    <row r="83" spans="1:5" x14ac:dyDescent="0.25">
      <c r="A83" s="9">
        <v>78</v>
      </c>
      <c r="B83" s="5" t="s">
        <v>122</v>
      </c>
      <c r="C83" s="28" t="s">
        <v>61</v>
      </c>
      <c r="D83" s="28">
        <v>1</v>
      </c>
      <c r="E83" s="4"/>
    </row>
    <row r="84" spans="1:5" x14ac:dyDescent="0.25">
      <c r="A84" s="9">
        <v>79</v>
      </c>
      <c r="B84" s="5" t="s">
        <v>123</v>
      </c>
      <c r="C84" s="28" t="s">
        <v>61</v>
      </c>
      <c r="D84" s="28">
        <v>1</v>
      </c>
      <c r="E84" s="4"/>
    </row>
    <row r="85" spans="1:5" x14ac:dyDescent="0.25">
      <c r="A85" s="9">
        <v>80</v>
      </c>
      <c r="B85" s="5" t="s">
        <v>143</v>
      </c>
      <c r="C85" s="28" t="s">
        <v>61</v>
      </c>
      <c r="D85" s="28">
        <v>2</v>
      </c>
      <c r="E85" s="4"/>
    </row>
    <row r="86" spans="1:5" x14ac:dyDescent="0.25">
      <c r="A86" s="9">
        <v>81</v>
      </c>
      <c r="B86" s="5" t="s">
        <v>144</v>
      </c>
      <c r="C86" s="28" t="s">
        <v>61</v>
      </c>
      <c r="D86" s="28">
        <v>2</v>
      </c>
      <c r="E86" s="4"/>
    </row>
    <row r="87" spans="1:5" x14ac:dyDescent="0.25">
      <c r="A87" s="9">
        <v>82</v>
      </c>
      <c r="B87" s="5" t="s">
        <v>145</v>
      </c>
      <c r="C87" s="28" t="s">
        <v>62</v>
      </c>
      <c r="D87" s="28">
        <v>2</v>
      </c>
      <c r="E87" s="4"/>
    </row>
    <row r="88" spans="1:5" x14ac:dyDescent="0.25">
      <c r="A88" s="9">
        <v>83</v>
      </c>
      <c r="B88" s="5" t="s">
        <v>124</v>
      </c>
      <c r="C88" s="28" t="s">
        <v>61</v>
      </c>
      <c r="D88" s="28">
        <v>2</v>
      </c>
      <c r="E88" s="4"/>
    </row>
    <row r="89" spans="1:5" x14ac:dyDescent="0.25">
      <c r="A89" s="9">
        <v>84</v>
      </c>
      <c r="B89" s="5" t="s">
        <v>125</v>
      </c>
      <c r="C89" s="28" t="s">
        <v>61</v>
      </c>
      <c r="D89" s="28">
        <v>2</v>
      </c>
      <c r="E89" s="4"/>
    </row>
    <row r="90" spans="1:5" x14ac:dyDescent="0.25">
      <c r="A90" s="9">
        <v>85</v>
      </c>
      <c r="B90" s="5" t="s">
        <v>147</v>
      </c>
      <c r="C90" s="29" t="s">
        <v>74</v>
      </c>
      <c r="D90" s="29">
        <v>1</v>
      </c>
      <c r="E90" s="4"/>
    </row>
    <row r="91" spans="1:5" x14ac:dyDescent="0.25">
      <c r="B91" s="30" t="s">
        <v>172</v>
      </c>
      <c r="C91" s="31"/>
      <c r="D91" s="32">
        <f>SUM(D6:D90)</f>
        <v>268</v>
      </c>
      <c r="E91" s="31"/>
    </row>
  </sheetData>
  <mergeCells count="4">
    <mergeCell ref="A2:E2"/>
    <mergeCell ref="A3:E3"/>
    <mergeCell ref="A1:C1"/>
    <mergeCell ref="A4:E4"/>
  </mergeCells>
  <conditionalFormatting sqref="B6:B90">
    <cfRule type="duplicateValues" dxfId="2" priority="9"/>
    <cfRule type="duplicateValues" dxfId="1" priority="10"/>
  </conditionalFormatting>
  <pageMargins left="0.87" right="0.4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opLeftCell="A48" workbookViewId="0">
      <selection activeCell="J63" sqref="J63"/>
    </sheetView>
  </sheetViews>
  <sheetFormatPr defaultRowHeight="18.75" x14ac:dyDescent="0.3"/>
  <cols>
    <col min="1" max="1" width="7.875" style="34" customWidth="1"/>
    <col min="2" max="2" width="39.25" style="34" customWidth="1"/>
    <col min="3" max="3" width="13.375" style="46" customWidth="1"/>
    <col min="4" max="4" width="13.875" style="46" customWidth="1"/>
    <col min="5" max="5" width="12.625" style="46" customWidth="1"/>
    <col min="6" max="6" width="9" style="34"/>
    <col min="7" max="7" width="11.25" style="34" customWidth="1"/>
    <col min="8" max="8" width="9.75" style="34" customWidth="1"/>
    <col min="9" max="16384" width="9" style="34"/>
  </cols>
  <sheetData>
    <row r="1" spans="1:7" x14ac:dyDescent="0.3">
      <c r="A1" s="56"/>
      <c r="B1" s="56"/>
      <c r="C1" s="48"/>
      <c r="D1" s="54" t="s">
        <v>162</v>
      </c>
      <c r="E1" s="54"/>
      <c r="F1" s="33"/>
      <c r="G1" s="33"/>
    </row>
    <row r="2" spans="1:7" ht="45" customHeight="1" x14ac:dyDescent="0.3">
      <c r="A2" s="55" t="s">
        <v>169</v>
      </c>
      <c r="B2" s="55"/>
      <c r="C2" s="55"/>
      <c r="D2" s="55"/>
      <c r="E2" s="55"/>
      <c r="F2" s="35"/>
      <c r="G2" s="35"/>
    </row>
    <row r="3" spans="1:7" x14ac:dyDescent="0.3">
      <c r="A3" s="57" t="s">
        <v>171</v>
      </c>
      <c r="B3" s="57"/>
      <c r="C3" s="57"/>
      <c r="D3" s="57"/>
      <c r="E3" s="57"/>
    </row>
    <row r="4" spans="1:7" ht="39.75" customHeight="1" x14ac:dyDescent="0.3">
      <c r="A4" s="47" t="s">
        <v>120</v>
      </c>
      <c r="B4" s="47" t="s">
        <v>168</v>
      </c>
      <c r="C4" s="49" t="s">
        <v>60</v>
      </c>
      <c r="D4" s="47" t="s">
        <v>0</v>
      </c>
      <c r="E4" s="47" t="s">
        <v>1</v>
      </c>
    </row>
    <row r="5" spans="1:7" x14ac:dyDescent="0.3">
      <c r="A5" s="37">
        <v>1</v>
      </c>
      <c r="B5" s="38" t="s">
        <v>22</v>
      </c>
      <c r="C5" s="37" t="s">
        <v>61</v>
      </c>
      <c r="D5" s="37">
        <v>3</v>
      </c>
      <c r="E5" s="39"/>
    </row>
    <row r="6" spans="1:7" x14ac:dyDescent="0.3">
      <c r="A6" s="37">
        <v>2</v>
      </c>
      <c r="B6" s="38" t="s">
        <v>23</v>
      </c>
      <c r="C6" s="37" t="s">
        <v>61</v>
      </c>
      <c r="D6" s="37">
        <v>1</v>
      </c>
      <c r="E6" s="39"/>
    </row>
    <row r="7" spans="1:7" x14ac:dyDescent="0.3">
      <c r="A7" s="37">
        <v>3</v>
      </c>
      <c r="B7" s="38" t="s">
        <v>18</v>
      </c>
      <c r="C7" s="37" t="s">
        <v>61</v>
      </c>
      <c r="D7" s="37">
        <v>2</v>
      </c>
      <c r="E7" s="39"/>
    </row>
    <row r="8" spans="1:7" x14ac:dyDescent="0.3">
      <c r="A8" s="37">
        <v>4</v>
      </c>
      <c r="B8" s="38" t="s">
        <v>24</v>
      </c>
      <c r="C8" s="37" t="s">
        <v>71</v>
      </c>
      <c r="D8" s="37">
        <v>1</v>
      </c>
      <c r="E8" s="39"/>
    </row>
    <row r="9" spans="1:7" x14ac:dyDescent="0.3">
      <c r="A9" s="37">
        <v>5</v>
      </c>
      <c r="B9" s="38" t="s">
        <v>21</v>
      </c>
      <c r="C9" s="37" t="s">
        <v>61</v>
      </c>
      <c r="D9" s="37">
        <v>15</v>
      </c>
      <c r="E9" s="39"/>
    </row>
    <row r="10" spans="1:7" ht="20.25" customHeight="1" x14ac:dyDescent="0.3">
      <c r="A10" s="37">
        <v>6</v>
      </c>
      <c r="B10" s="38" t="s">
        <v>25</v>
      </c>
      <c r="C10" s="37" t="s">
        <v>61</v>
      </c>
      <c r="D10" s="37">
        <v>10</v>
      </c>
      <c r="E10" s="39"/>
    </row>
    <row r="11" spans="1:7" x14ac:dyDescent="0.3">
      <c r="A11" s="37">
        <v>7</v>
      </c>
      <c r="B11" s="40" t="s">
        <v>17</v>
      </c>
      <c r="C11" s="37" t="s">
        <v>61</v>
      </c>
      <c r="D11" s="41">
        <v>2</v>
      </c>
      <c r="E11" s="39"/>
    </row>
    <row r="12" spans="1:7" ht="24.75" customHeight="1" x14ac:dyDescent="0.3">
      <c r="A12" s="37">
        <v>8</v>
      </c>
      <c r="B12" s="40" t="s">
        <v>39</v>
      </c>
      <c r="C12" s="37" t="s">
        <v>71</v>
      </c>
      <c r="D12" s="41">
        <v>2</v>
      </c>
      <c r="E12" s="39"/>
    </row>
    <row r="13" spans="1:7" x14ac:dyDescent="0.3">
      <c r="A13" s="37">
        <v>9</v>
      </c>
      <c r="B13" s="40" t="s">
        <v>40</v>
      </c>
      <c r="C13" s="37" t="s">
        <v>61</v>
      </c>
      <c r="D13" s="41">
        <v>6</v>
      </c>
      <c r="E13" s="39"/>
    </row>
    <row r="14" spans="1:7" x14ac:dyDescent="0.3">
      <c r="A14" s="37">
        <v>10</v>
      </c>
      <c r="B14" s="40" t="s">
        <v>41</v>
      </c>
      <c r="C14" s="37" t="s">
        <v>61</v>
      </c>
      <c r="D14" s="41">
        <v>3</v>
      </c>
      <c r="E14" s="39"/>
    </row>
    <row r="15" spans="1:7" x14ac:dyDescent="0.3">
      <c r="A15" s="37">
        <v>11</v>
      </c>
      <c r="B15" s="40" t="s">
        <v>42</v>
      </c>
      <c r="C15" s="37" t="s">
        <v>61</v>
      </c>
      <c r="D15" s="41">
        <v>4</v>
      </c>
      <c r="E15" s="39"/>
    </row>
    <row r="16" spans="1:7" x14ac:dyDescent="0.3">
      <c r="A16" s="37">
        <v>12</v>
      </c>
      <c r="B16" s="40" t="s">
        <v>10</v>
      </c>
      <c r="C16" s="37" t="s">
        <v>61</v>
      </c>
      <c r="D16" s="41">
        <v>7</v>
      </c>
      <c r="E16" s="39"/>
    </row>
    <row r="17" spans="1:5" x14ac:dyDescent="0.3">
      <c r="A17" s="37">
        <v>13</v>
      </c>
      <c r="B17" s="40" t="s">
        <v>134</v>
      </c>
      <c r="C17" s="37" t="s">
        <v>61</v>
      </c>
      <c r="D17" s="41">
        <v>3</v>
      </c>
      <c r="E17" s="39"/>
    </row>
    <row r="18" spans="1:5" x14ac:dyDescent="0.3">
      <c r="A18" s="37">
        <v>14</v>
      </c>
      <c r="B18" s="40" t="s">
        <v>43</v>
      </c>
      <c r="C18" s="37" t="s">
        <v>61</v>
      </c>
      <c r="D18" s="41">
        <v>2</v>
      </c>
      <c r="E18" s="39"/>
    </row>
    <row r="19" spans="1:5" x14ac:dyDescent="0.3">
      <c r="A19" s="37">
        <v>15</v>
      </c>
      <c r="B19" s="40" t="s">
        <v>44</v>
      </c>
      <c r="C19" s="37" t="s">
        <v>61</v>
      </c>
      <c r="D19" s="41">
        <v>3</v>
      </c>
      <c r="E19" s="39"/>
    </row>
    <row r="20" spans="1:5" x14ac:dyDescent="0.3">
      <c r="A20" s="37">
        <v>16</v>
      </c>
      <c r="B20" s="40" t="s">
        <v>45</v>
      </c>
      <c r="C20" s="37" t="s">
        <v>61</v>
      </c>
      <c r="D20" s="41">
        <v>3</v>
      </c>
      <c r="E20" s="39"/>
    </row>
    <row r="21" spans="1:5" x14ac:dyDescent="0.3">
      <c r="A21" s="37">
        <v>17</v>
      </c>
      <c r="B21" s="40" t="s">
        <v>46</v>
      </c>
      <c r="C21" s="37" t="s">
        <v>61</v>
      </c>
      <c r="D21" s="41">
        <v>1</v>
      </c>
      <c r="E21" s="39"/>
    </row>
    <row r="22" spans="1:5" x14ac:dyDescent="0.3">
      <c r="A22" s="37">
        <v>18</v>
      </c>
      <c r="B22" s="40" t="s">
        <v>47</v>
      </c>
      <c r="C22" s="37" t="s">
        <v>61</v>
      </c>
      <c r="D22" s="41">
        <v>1</v>
      </c>
      <c r="E22" s="39"/>
    </row>
    <row r="23" spans="1:5" x14ac:dyDescent="0.3">
      <c r="A23" s="37">
        <v>19</v>
      </c>
      <c r="B23" s="40" t="s">
        <v>48</v>
      </c>
      <c r="C23" s="37" t="s">
        <v>61</v>
      </c>
      <c r="D23" s="41">
        <v>1</v>
      </c>
      <c r="E23" s="39"/>
    </row>
    <row r="24" spans="1:5" x14ac:dyDescent="0.3">
      <c r="A24" s="37">
        <v>20</v>
      </c>
      <c r="B24" s="40" t="s">
        <v>49</v>
      </c>
      <c r="C24" s="37" t="s">
        <v>61</v>
      </c>
      <c r="D24" s="41">
        <v>1</v>
      </c>
      <c r="E24" s="39"/>
    </row>
    <row r="25" spans="1:5" x14ac:dyDescent="0.3">
      <c r="A25" s="37">
        <v>21</v>
      </c>
      <c r="B25" s="40" t="s">
        <v>50</v>
      </c>
      <c r="C25" s="37" t="s">
        <v>61</v>
      </c>
      <c r="D25" s="41">
        <v>1</v>
      </c>
      <c r="E25" s="39"/>
    </row>
    <row r="26" spans="1:5" x14ac:dyDescent="0.3">
      <c r="A26" s="37">
        <v>22</v>
      </c>
      <c r="B26" s="40" t="s">
        <v>51</v>
      </c>
      <c r="C26" s="37" t="s">
        <v>61</v>
      </c>
      <c r="D26" s="41">
        <v>1</v>
      </c>
      <c r="E26" s="39"/>
    </row>
    <row r="27" spans="1:5" x14ac:dyDescent="0.3">
      <c r="A27" s="37">
        <v>23</v>
      </c>
      <c r="B27" s="40" t="s">
        <v>52</v>
      </c>
      <c r="C27" s="37" t="s">
        <v>61</v>
      </c>
      <c r="D27" s="41">
        <v>1</v>
      </c>
      <c r="E27" s="39"/>
    </row>
    <row r="28" spans="1:5" x14ac:dyDescent="0.3">
      <c r="A28" s="37">
        <v>24</v>
      </c>
      <c r="B28" s="40" t="s">
        <v>53</v>
      </c>
      <c r="C28" s="37" t="s">
        <v>61</v>
      </c>
      <c r="D28" s="41">
        <v>1</v>
      </c>
      <c r="E28" s="39"/>
    </row>
    <row r="29" spans="1:5" x14ac:dyDescent="0.3">
      <c r="A29" s="37">
        <v>25</v>
      </c>
      <c r="B29" s="40" t="s">
        <v>54</v>
      </c>
      <c r="C29" s="37" t="s">
        <v>61</v>
      </c>
      <c r="D29" s="41">
        <v>1</v>
      </c>
      <c r="E29" s="39"/>
    </row>
    <row r="30" spans="1:5" x14ac:dyDescent="0.3">
      <c r="A30" s="37">
        <v>26</v>
      </c>
      <c r="B30" s="40" t="s">
        <v>55</v>
      </c>
      <c r="C30" s="37" t="s">
        <v>61</v>
      </c>
      <c r="D30" s="41">
        <v>1</v>
      </c>
      <c r="E30" s="39"/>
    </row>
    <row r="31" spans="1:5" x14ac:dyDescent="0.3">
      <c r="A31" s="37">
        <v>27</v>
      </c>
      <c r="B31" s="40" t="s">
        <v>56</v>
      </c>
      <c r="C31" s="37" t="s">
        <v>61</v>
      </c>
      <c r="D31" s="41">
        <v>1</v>
      </c>
      <c r="E31" s="39"/>
    </row>
    <row r="32" spans="1:5" x14ac:dyDescent="0.3">
      <c r="A32" s="37">
        <v>28</v>
      </c>
      <c r="B32" s="40" t="s">
        <v>57</v>
      </c>
      <c r="C32" s="37" t="s">
        <v>61</v>
      </c>
      <c r="D32" s="41">
        <v>1</v>
      </c>
      <c r="E32" s="39"/>
    </row>
    <row r="33" spans="1:5" x14ac:dyDescent="0.3">
      <c r="A33" s="37">
        <v>29</v>
      </c>
      <c r="B33" s="40" t="s">
        <v>58</v>
      </c>
      <c r="C33" s="37" t="s">
        <v>61</v>
      </c>
      <c r="D33" s="41">
        <v>1</v>
      </c>
      <c r="E33" s="39"/>
    </row>
    <row r="34" spans="1:5" x14ac:dyDescent="0.3">
      <c r="A34" s="37">
        <v>30</v>
      </c>
      <c r="B34" s="40" t="s">
        <v>59</v>
      </c>
      <c r="C34" s="37" t="s">
        <v>61</v>
      </c>
      <c r="D34" s="41">
        <v>1</v>
      </c>
      <c r="E34" s="39"/>
    </row>
    <row r="35" spans="1:5" x14ac:dyDescent="0.3">
      <c r="A35" s="37">
        <v>31</v>
      </c>
      <c r="B35" s="40" t="s">
        <v>158</v>
      </c>
      <c r="C35" s="37" t="s">
        <v>61</v>
      </c>
      <c r="D35" s="41">
        <v>2</v>
      </c>
      <c r="E35" s="39"/>
    </row>
    <row r="36" spans="1:5" x14ac:dyDescent="0.3">
      <c r="A36" s="37">
        <v>32</v>
      </c>
      <c r="B36" s="40" t="s">
        <v>37</v>
      </c>
      <c r="C36" s="37" t="s">
        <v>61</v>
      </c>
      <c r="D36" s="41">
        <v>2</v>
      </c>
      <c r="E36" s="39"/>
    </row>
    <row r="37" spans="1:5" ht="17.25" customHeight="1" x14ac:dyDescent="0.3">
      <c r="A37" s="37">
        <v>33</v>
      </c>
      <c r="B37" s="40" t="s">
        <v>135</v>
      </c>
      <c r="C37" s="37" t="s">
        <v>61</v>
      </c>
      <c r="D37" s="41">
        <v>1</v>
      </c>
      <c r="E37" s="39"/>
    </row>
    <row r="38" spans="1:5" x14ac:dyDescent="0.3">
      <c r="A38" s="37">
        <v>34</v>
      </c>
      <c r="B38" s="40" t="s">
        <v>132</v>
      </c>
      <c r="C38" s="37" t="s">
        <v>61</v>
      </c>
      <c r="D38" s="41">
        <v>1</v>
      </c>
      <c r="E38" s="39"/>
    </row>
    <row r="39" spans="1:5" x14ac:dyDescent="0.3">
      <c r="A39" s="37">
        <v>35</v>
      </c>
      <c r="B39" s="40" t="s">
        <v>136</v>
      </c>
      <c r="C39" s="37" t="s">
        <v>61</v>
      </c>
      <c r="D39" s="41">
        <v>1</v>
      </c>
      <c r="E39" s="39"/>
    </row>
    <row r="40" spans="1:5" x14ac:dyDescent="0.3">
      <c r="A40" s="37">
        <v>36</v>
      </c>
      <c r="B40" s="40" t="s">
        <v>137</v>
      </c>
      <c r="C40" s="37" t="s">
        <v>61</v>
      </c>
      <c r="D40" s="41">
        <v>1</v>
      </c>
      <c r="E40" s="39"/>
    </row>
    <row r="41" spans="1:5" x14ac:dyDescent="0.3">
      <c r="A41" s="37">
        <v>37</v>
      </c>
      <c r="B41" s="42" t="s">
        <v>19</v>
      </c>
      <c r="C41" s="37" t="s">
        <v>61</v>
      </c>
      <c r="D41" s="39">
        <v>1</v>
      </c>
      <c r="E41" s="39"/>
    </row>
    <row r="42" spans="1:5" x14ac:dyDescent="0.3">
      <c r="A42" s="37">
        <v>38</v>
      </c>
      <c r="B42" s="42" t="s">
        <v>20</v>
      </c>
      <c r="C42" s="37" t="s">
        <v>61</v>
      </c>
      <c r="D42" s="39">
        <v>2</v>
      </c>
      <c r="E42" s="39"/>
    </row>
    <row r="43" spans="1:5" x14ac:dyDescent="0.3">
      <c r="A43" s="37">
        <v>39</v>
      </c>
      <c r="B43" s="42" t="s">
        <v>27</v>
      </c>
      <c r="C43" s="37" t="s">
        <v>61</v>
      </c>
      <c r="D43" s="39">
        <v>4</v>
      </c>
      <c r="E43" s="39"/>
    </row>
    <row r="44" spans="1:5" x14ac:dyDescent="0.3">
      <c r="A44" s="37">
        <v>40</v>
      </c>
      <c r="B44" s="42" t="s">
        <v>28</v>
      </c>
      <c r="C44" s="37" t="s">
        <v>61</v>
      </c>
      <c r="D44" s="39">
        <v>4</v>
      </c>
      <c r="E44" s="39"/>
    </row>
    <row r="45" spans="1:5" x14ac:dyDescent="0.3">
      <c r="A45" s="37">
        <v>41</v>
      </c>
      <c r="B45" s="42" t="s">
        <v>11</v>
      </c>
      <c r="C45" s="37" t="s">
        <v>61</v>
      </c>
      <c r="D45" s="39">
        <v>3</v>
      </c>
      <c r="E45" s="39"/>
    </row>
    <row r="46" spans="1:5" x14ac:dyDescent="0.3">
      <c r="A46" s="37">
        <v>42</v>
      </c>
      <c r="B46" s="42" t="s">
        <v>29</v>
      </c>
      <c r="C46" s="37" t="s">
        <v>61</v>
      </c>
      <c r="D46" s="39">
        <v>1</v>
      </c>
      <c r="E46" s="39"/>
    </row>
    <row r="47" spans="1:5" x14ac:dyDescent="0.3">
      <c r="A47" s="37">
        <v>43</v>
      </c>
      <c r="B47" s="42" t="s">
        <v>30</v>
      </c>
      <c r="C47" s="37" t="s">
        <v>61</v>
      </c>
      <c r="D47" s="39">
        <v>2</v>
      </c>
      <c r="E47" s="39"/>
    </row>
    <row r="48" spans="1:5" x14ac:dyDescent="0.3">
      <c r="A48" s="37">
        <v>44</v>
      </c>
      <c r="B48" s="42" t="s">
        <v>32</v>
      </c>
      <c r="C48" s="37" t="s">
        <v>61</v>
      </c>
      <c r="D48" s="39">
        <v>1</v>
      </c>
      <c r="E48" s="39"/>
    </row>
    <row r="49" spans="1:5" x14ac:dyDescent="0.3">
      <c r="A49" s="37">
        <v>45</v>
      </c>
      <c r="B49" s="42" t="s">
        <v>33</v>
      </c>
      <c r="C49" s="37" t="s">
        <v>61</v>
      </c>
      <c r="D49" s="39">
        <v>1</v>
      </c>
      <c r="E49" s="39"/>
    </row>
    <row r="50" spans="1:5" x14ac:dyDescent="0.3">
      <c r="A50" s="37">
        <v>46</v>
      </c>
      <c r="B50" s="38" t="s">
        <v>31</v>
      </c>
      <c r="C50" s="37" t="s">
        <v>61</v>
      </c>
      <c r="D50" s="37">
        <v>3</v>
      </c>
      <c r="E50" s="39"/>
    </row>
    <row r="51" spans="1:5" x14ac:dyDescent="0.3">
      <c r="A51" s="37">
        <v>47</v>
      </c>
      <c r="B51" s="38" t="s">
        <v>5</v>
      </c>
      <c r="C51" s="37" t="s">
        <v>61</v>
      </c>
      <c r="D51" s="37">
        <v>3</v>
      </c>
      <c r="E51" s="39"/>
    </row>
    <row r="52" spans="1:5" x14ac:dyDescent="0.3">
      <c r="A52" s="37">
        <v>48</v>
      </c>
      <c r="B52" s="38" t="s">
        <v>34</v>
      </c>
      <c r="C52" s="37" t="s">
        <v>61</v>
      </c>
      <c r="D52" s="37">
        <v>2</v>
      </c>
      <c r="E52" s="39"/>
    </row>
    <row r="53" spans="1:5" x14ac:dyDescent="0.3">
      <c r="A53" s="37">
        <v>49</v>
      </c>
      <c r="B53" s="38" t="s">
        <v>35</v>
      </c>
      <c r="C53" s="37" t="s">
        <v>61</v>
      </c>
      <c r="D53" s="37">
        <v>1</v>
      </c>
      <c r="E53" s="39"/>
    </row>
    <row r="54" spans="1:5" x14ac:dyDescent="0.3">
      <c r="A54" s="37">
        <v>50</v>
      </c>
      <c r="B54" s="38" t="s">
        <v>13</v>
      </c>
      <c r="C54" s="37" t="s">
        <v>61</v>
      </c>
      <c r="D54" s="37">
        <v>3</v>
      </c>
      <c r="E54" s="39"/>
    </row>
    <row r="55" spans="1:5" x14ac:dyDescent="0.3">
      <c r="A55" s="37">
        <v>51</v>
      </c>
      <c r="B55" s="38" t="s">
        <v>36</v>
      </c>
      <c r="C55" s="37" t="s">
        <v>61</v>
      </c>
      <c r="D55" s="37">
        <v>1</v>
      </c>
      <c r="E55" s="39"/>
    </row>
    <row r="56" spans="1:5" x14ac:dyDescent="0.3">
      <c r="A56" s="37">
        <v>52</v>
      </c>
      <c r="B56" s="38" t="s">
        <v>38</v>
      </c>
      <c r="C56" s="37" t="s">
        <v>61</v>
      </c>
      <c r="D56" s="37">
        <v>2</v>
      </c>
      <c r="E56" s="39"/>
    </row>
    <row r="57" spans="1:5" x14ac:dyDescent="0.3">
      <c r="A57" s="37">
        <v>53</v>
      </c>
      <c r="B57" s="42" t="s">
        <v>4</v>
      </c>
      <c r="C57" s="37" t="s">
        <v>61</v>
      </c>
      <c r="D57" s="39">
        <v>2</v>
      </c>
      <c r="E57" s="39"/>
    </row>
    <row r="58" spans="1:5" x14ac:dyDescent="0.3">
      <c r="A58" s="37">
        <v>54</v>
      </c>
      <c r="B58" s="42" t="s">
        <v>6</v>
      </c>
      <c r="C58" s="37" t="s">
        <v>71</v>
      </c>
      <c r="D58" s="39">
        <v>1</v>
      </c>
      <c r="E58" s="39"/>
    </row>
    <row r="59" spans="1:5" x14ac:dyDescent="0.3">
      <c r="A59" s="37">
        <v>55</v>
      </c>
      <c r="B59" s="42" t="s">
        <v>7</v>
      </c>
      <c r="C59" s="37" t="s">
        <v>61</v>
      </c>
      <c r="D59" s="39">
        <v>1</v>
      </c>
      <c r="E59" s="39"/>
    </row>
    <row r="60" spans="1:5" x14ac:dyDescent="0.3">
      <c r="A60" s="37">
        <v>56</v>
      </c>
      <c r="B60" s="42" t="s">
        <v>9</v>
      </c>
      <c r="C60" s="37" t="s">
        <v>170</v>
      </c>
      <c r="D60" s="39">
        <v>1</v>
      </c>
      <c r="E60" s="39"/>
    </row>
    <row r="61" spans="1:5" x14ac:dyDescent="0.3">
      <c r="A61" s="37">
        <v>57</v>
      </c>
      <c r="B61" s="42" t="s">
        <v>2</v>
      </c>
      <c r="C61" s="37" t="s">
        <v>63</v>
      </c>
      <c r="D61" s="39">
        <v>1</v>
      </c>
      <c r="E61" s="39"/>
    </row>
    <row r="62" spans="1:5" x14ac:dyDescent="0.3">
      <c r="A62" s="37">
        <v>58</v>
      </c>
      <c r="B62" s="42" t="s">
        <v>14</v>
      </c>
      <c r="C62" s="37" t="s">
        <v>63</v>
      </c>
      <c r="D62" s="39">
        <v>2</v>
      </c>
      <c r="E62" s="39"/>
    </row>
    <row r="63" spans="1:5" x14ac:dyDescent="0.3">
      <c r="A63" s="37">
        <v>59</v>
      </c>
      <c r="B63" s="42" t="s">
        <v>3</v>
      </c>
      <c r="C63" s="37" t="s">
        <v>61</v>
      </c>
      <c r="D63" s="39">
        <v>7</v>
      </c>
      <c r="E63" s="39"/>
    </row>
    <row r="64" spans="1:5" x14ac:dyDescent="0.3">
      <c r="A64" s="37">
        <v>60</v>
      </c>
      <c r="B64" s="42" t="s">
        <v>26</v>
      </c>
      <c r="C64" s="37" t="s">
        <v>61</v>
      </c>
      <c r="D64" s="39">
        <v>12</v>
      </c>
      <c r="E64" s="39"/>
    </row>
    <row r="65" spans="1:5" x14ac:dyDescent="0.3">
      <c r="A65" s="37">
        <v>61</v>
      </c>
      <c r="B65" s="42" t="s">
        <v>8</v>
      </c>
      <c r="C65" s="37" t="s">
        <v>61</v>
      </c>
      <c r="D65" s="39">
        <v>12</v>
      </c>
      <c r="E65" s="39"/>
    </row>
    <row r="66" spans="1:5" x14ac:dyDescent="0.3">
      <c r="A66" s="37">
        <v>62</v>
      </c>
      <c r="B66" s="42" t="s">
        <v>12</v>
      </c>
      <c r="C66" s="37" t="s">
        <v>61</v>
      </c>
      <c r="D66" s="39">
        <v>1</v>
      </c>
      <c r="E66" s="39"/>
    </row>
    <row r="67" spans="1:5" x14ac:dyDescent="0.3">
      <c r="A67" s="37">
        <v>63</v>
      </c>
      <c r="B67" s="42" t="s">
        <v>15</v>
      </c>
      <c r="C67" s="37" t="s">
        <v>61</v>
      </c>
      <c r="D67" s="39">
        <v>3</v>
      </c>
      <c r="E67" s="39"/>
    </row>
    <row r="68" spans="1:5" x14ac:dyDescent="0.3">
      <c r="A68" s="37">
        <v>64</v>
      </c>
      <c r="B68" s="42" t="s">
        <v>16</v>
      </c>
      <c r="C68" s="37" t="s">
        <v>61</v>
      </c>
      <c r="D68" s="39">
        <v>1</v>
      </c>
      <c r="E68" s="39"/>
    </row>
    <row r="69" spans="1:5" x14ac:dyDescent="0.3">
      <c r="A69" s="43"/>
      <c r="B69" s="44" t="s">
        <v>146</v>
      </c>
      <c r="C69" s="36"/>
      <c r="D69" s="36">
        <f>SUM(D5:D68)</f>
        <v>167</v>
      </c>
      <c r="E69" s="36"/>
    </row>
    <row r="70" spans="1:5" x14ac:dyDescent="0.3">
      <c r="A70" s="43"/>
      <c r="B70" s="45"/>
      <c r="C70" s="43"/>
      <c r="D70" s="43"/>
      <c r="E70" s="34"/>
    </row>
    <row r="71" spans="1:5" x14ac:dyDescent="0.3">
      <c r="A71" s="43"/>
      <c r="B71" s="45"/>
      <c r="C71" s="43"/>
      <c r="D71" s="43"/>
      <c r="E71" s="43"/>
    </row>
  </sheetData>
  <mergeCells count="4">
    <mergeCell ref="D1:E1"/>
    <mergeCell ref="A2:E2"/>
    <mergeCell ref="A1:B1"/>
    <mergeCell ref="A3:E3"/>
  </mergeCells>
  <conditionalFormatting sqref="B5:B68">
    <cfRule type="duplicateValues" dxfId="0" priority="1"/>
  </conditionalFormatting>
  <pageMargins left="0.79" right="0.54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PL-D</vt:lpstr>
      <vt:lpstr>PL-CT</vt:lpstr>
      <vt:lpstr>'PL-CT'!Print_Area</vt:lpstr>
      <vt:lpstr>'PL-D'!Print_Area</vt:lpstr>
      <vt:lpstr>'PL-CT'!Print_Titles</vt:lpstr>
      <vt:lpstr>'PL-D'!Print_Titles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ismail - [2010]</cp:lastModifiedBy>
  <cp:lastPrinted>2025-05-14T03:29:34Z</cp:lastPrinted>
  <dcterms:created xsi:type="dcterms:W3CDTF">2025-04-02T02:19:44Z</dcterms:created>
  <dcterms:modified xsi:type="dcterms:W3CDTF">2025-05-14T03:29:37Z</dcterms:modified>
</cp:coreProperties>
</file>